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<sst xmlns="http://schemas.openxmlformats.org/spreadsheetml/2006/main" count="174" uniqueCount="18">
  <si>
    <t>всего</t>
  </si>
  <si>
    <t>ИТП-1</t>
  </si>
  <si>
    <t>ИТП-2</t>
  </si>
  <si>
    <t>ИТП-3</t>
  </si>
  <si>
    <t>Гкал</t>
  </si>
  <si>
    <t>начало</t>
  </si>
  <si>
    <t>конец</t>
  </si>
  <si>
    <t>Объем</t>
  </si>
  <si>
    <t xml:space="preserve">Итого </t>
  </si>
  <si>
    <t>На теплообменник (ХВ, куб.м)</t>
  </si>
  <si>
    <t>в т.ч. нагрев ГВ</t>
  </si>
  <si>
    <t>Тепловая энергия (Гкал)</t>
  </si>
  <si>
    <t>новые ПУ</t>
  </si>
  <si>
    <t>в т.ч. боксы</t>
  </si>
  <si>
    <t>ГВС</t>
  </si>
  <si>
    <t>Летний период</t>
  </si>
  <si>
    <t>т</t>
  </si>
  <si>
    <t>Карточки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</si>
</sst>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1"/>
      <color indexed="8"/>
      <name val="Calibri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6" fillId="0" borderId="1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19" sqref="D19"/>
    </sheetView>
  </sheetViews>
  <sheetFormatPr defaultColWidth="9.140625" defaultRowHeight="15"/>
  <cols>
    <col min="2" max="2" width="14.421875" style="0" customWidth="1"/>
    <col min="3" max="3" width="14.140625" style="0" customWidth="1"/>
  </cols>
  <sheetData>
    <row r="1" ht="15">
      <c r="A1" s="8">
        <v>43101</v>
      </c>
    </row>
    <row r="3" ht="15">
      <c r="A3" s="7" t="s">
        <v>11</v>
      </c>
    </row>
    <row r="4" spans="1:3" ht="15">
      <c r="A4" s="1"/>
      <c r="B4" s="1" t="s">
        <v>0</v>
      </c>
      <c r="C4" s="1" t="s">
        <v>10</v>
      </c>
    </row>
    <row r="5" spans="1:3" ht="15">
      <c r="A5" s="1" t="s">
        <v>1</v>
      </c>
      <c r="B5" s="1">
        <v>272.33</v>
      </c>
      <c r="C5" s="1">
        <v>19.806</v>
      </c>
    </row>
    <row r="6" spans="1:3" ht="15">
      <c r="A6" s="1" t="s">
        <v>2</v>
      </c>
      <c r="B6" s="1">
        <v>229.27</v>
      </c>
      <c r="C6" s="1">
        <v>20.113</v>
      </c>
    </row>
    <row r="7" spans="1:3" ht="15">
      <c r="A7" s="1" t="s">
        <v>3</v>
      </c>
      <c r="B7" s="1">
        <v>123.42</v>
      </c>
      <c r="C7" s="1">
        <v>15.188</v>
      </c>
    </row>
    <row r="8" spans="1:3" ht="15">
      <c r="A8" s="1" t="s">
        <v>4</v>
      </c>
      <c r="B8" s="9">
        <f>SUM(B5:B7)</f>
        <v>625.02</v>
      </c>
      <c r="C8" s="9">
        <f>SUM(C5:C7)</f>
        <v>55.107</v>
      </c>
    </row>
    <row r="10" spans="1:4" ht="15">
      <c r="A10" s="2" t="s">
        <v>9</v>
      </c>
      <c r="B10" s="3"/>
      <c r="C10" s="3"/>
      <c r="D10" s="3"/>
    </row>
    <row r="11" spans="1:4" ht="15">
      <c r="A11" s="4"/>
      <c r="B11" s="5" t="s">
        <v>5</v>
      </c>
      <c r="C11" s="5" t="s">
        <v>6</v>
      </c>
      <c r="D11" s="1" t="s">
        <v>7</v>
      </c>
    </row>
    <row r="12" spans="1:4" ht="15">
      <c r="A12" s="1" t="s">
        <v>1</v>
      </c>
      <c r="B12" s="1">
        <v>17131</v>
      </c>
      <c r="C12" s="1">
        <v>17517</v>
      </c>
      <c r="D12" s="1">
        <f>C12-B12</f>
        <v>386</v>
      </c>
    </row>
    <row r="13" spans="1:4" ht="15">
      <c r="A13" s="1" t="s">
        <v>2</v>
      </c>
      <c r="B13" s="1">
        <v>36216</v>
      </c>
      <c r="C13" s="1">
        <v>36608</v>
      </c>
      <c r="D13" s="1">
        <f>C13-B13</f>
        <v>392</v>
      </c>
    </row>
    <row r="14" spans="1:4" ht="15">
      <c r="A14" s="1" t="s">
        <v>3</v>
      </c>
      <c r="B14" s="1">
        <v>26063</v>
      </c>
      <c r="C14" s="1">
        <v>26359</v>
      </c>
      <c r="D14" s="1">
        <f>C14-B14</f>
        <v>296</v>
      </c>
    </row>
    <row r="15" spans="1:4" ht="15">
      <c r="A15" s="1" t="s">
        <v>8</v>
      </c>
      <c r="B15" s="1"/>
      <c r="C15" s="1"/>
      <c r="D15" s="6">
        <f>SUM(D12:D14)</f>
        <v>1074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9.421875" style="0" customWidth="1"/>
    <col min="2" max="2" width="14.421875" style="0" customWidth="1"/>
    <col min="3" max="3" width="14.140625" style="0" customWidth="1"/>
    <col min="4" max="4" width="12.140625" style="0" customWidth="1"/>
  </cols>
  <sheetData>
    <row r="1" ht="15">
      <c r="A1" s="8">
        <v>43374</v>
      </c>
    </row>
    <row r="3" ht="15">
      <c r="A3" s="7" t="s">
        <v>11</v>
      </c>
    </row>
    <row r="4" spans="1:4" ht="15">
      <c r="A4" s="1"/>
      <c r="B4" s="1" t="s">
        <v>0</v>
      </c>
      <c r="C4" s="1" t="s">
        <v>10</v>
      </c>
      <c r="D4" s="1" t="s">
        <v>13</v>
      </c>
    </row>
    <row r="5" spans="1:4" ht="15">
      <c r="A5" s="1" t="s">
        <v>1</v>
      </c>
      <c r="B5" s="1">
        <v>109.49</v>
      </c>
      <c r="C5" s="1">
        <v>14.367</v>
      </c>
      <c r="D5" s="1">
        <v>0</v>
      </c>
    </row>
    <row r="6" spans="1:4" ht="15">
      <c r="A6" s="1" t="s">
        <v>2</v>
      </c>
      <c r="B6" s="1">
        <v>79.71</v>
      </c>
      <c r="C6" s="1">
        <v>10.98</v>
      </c>
      <c r="D6" s="1">
        <v>0</v>
      </c>
    </row>
    <row r="7" spans="1:4" ht="15">
      <c r="A7" s="1" t="s">
        <v>3</v>
      </c>
      <c r="B7" s="1">
        <v>58.03</v>
      </c>
      <c r="C7" s="1">
        <v>10.467</v>
      </c>
      <c r="D7" s="1"/>
    </row>
    <row r="8" spans="1:4" ht="15">
      <c r="A8" s="1" t="s">
        <v>4</v>
      </c>
      <c r="B8" s="9">
        <f>SUM(B5:B7)</f>
        <v>247.23</v>
      </c>
      <c r="C8" s="9">
        <f>SUM(C5:C7)</f>
        <v>35.814</v>
      </c>
      <c r="D8" s="9">
        <f>SUM(D5:D7)</f>
        <v>0</v>
      </c>
    </row>
    <row r="10" spans="1:4" ht="15">
      <c r="A10" s="2" t="s">
        <v>9</v>
      </c>
      <c r="B10" s="3"/>
      <c r="C10" s="3"/>
      <c r="D10" s="3"/>
    </row>
    <row r="11" spans="1:4" ht="15">
      <c r="A11" s="4"/>
      <c r="B11" s="5" t="s">
        <v>5</v>
      </c>
      <c r="C11" s="5" t="s">
        <v>6</v>
      </c>
      <c r="D11" s="1" t="s">
        <v>7</v>
      </c>
    </row>
    <row r="12" spans="1:4" ht="15">
      <c r="A12" s="1" t="s">
        <v>1</v>
      </c>
      <c r="B12" s="1">
        <v>18651</v>
      </c>
      <c r="C12" s="1">
        <v>18688</v>
      </c>
      <c r="D12" s="1">
        <f>C12-B12</f>
        <v>37</v>
      </c>
    </row>
    <row r="13" spans="1:4" ht="15">
      <c r="A13" s="1" t="s">
        <v>2</v>
      </c>
      <c r="B13" s="1">
        <v>37981</v>
      </c>
      <c r="C13" s="1">
        <v>38015</v>
      </c>
      <c r="D13" s="1">
        <f>C13-B13</f>
        <v>34</v>
      </c>
    </row>
    <row r="14" spans="1:4" ht="15">
      <c r="A14" s="1" t="s">
        <v>3</v>
      </c>
      <c r="B14" s="1">
        <v>27323</v>
      </c>
      <c r="C14" s="1">
        <v>27349</v>
      </c>
      <c r="D14" s="1">
        <f>C14-B14</f>
        <v>26</v>
      </c>
    </row>
    <row r="15" spans="1:4" ht="15">
      <c r="A15" s="1" t="s">
        <v>8</v>
      </c>
      <c r="B15" s="1"/>
      <c r="C15" s="1"/>
      <c r="D15" s="6">
        <f>SUM(D12:D14)</f>
        <v>97</v>
      </c>
    </row>
    <row r="17" spans="1:4" ht="15">
      <c r="A17" s="2" t="s">
        <v>9</v>
      </c>
      <c r="B17" s="3"/>
      <c r="C17" s="3"/>
      <c r="D17" s="3"/>
    </row>
    <row r="18" spans="1:4" ht="15">
      <c r="A18" s="4" t="s">
        <v>12</v>
      </c>
      <c r="B18" s="5" t="s">
        <v>5</v>
      </c>
      <c r="C18" s="5" t="s">
        <v>6</v>
      </c>
      <c r="D18" s="1" t="s">
        <v>7</v>
      </c>
    </row>
    <row r="19" spans="1:4" ht="15">
      <c r="A19" s="1" t="s">
        <v>1</v>
      </c>
      <c r="B19" s="1">
        <v>0</v>
      </c>
      <c r="C19" s="1">
        <v>243</v>
      </c>
      <c r="D19" s="1">
        <f>C19-B19+N19</f>
        <v>243</v>
      </c>
    </row>
    <row r="20" spans="1:4" ht="15">
      <c r="A20" s="1" t="s">
        <v>2</v>
      </c>
      <c r="B20" s="1">
        <v>0</v>
      </c>
      <c r="C20" s="1">
        <v>180</v>
      </c>
      <c r="D20" s="1">
        <f>C20-B20+N20</f>
        <v>180</v>
      </c>
    </row>
    <row r="21" spans="1:4" ht="15">
      <c r="A21" s="1" t="s">
        <v>3</v>
      </c>
      <c r="B21" s="1">
        <v>0</v>
      </c>
      <c r="C21" s="1">
        <v>178</v>
      </c>
      <c r="D21" s="1">
        <f>C21-B21+N21</f>
        <v>178</v>
      </c>
    </row>
    <row r="22" spans="1:4" ht="15">
      <c r="A22" s="1" t="s">
        <v>8</v>
      </c>
      <c r="B22" s="1"/>
      <c r="C22" s="1"/>
      <c r="D22" s="6">
        <f>SUM(D19:D21)</f>
        <v>601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:D16384"/>
    </sheetView>
  </sheetViews>
  <sheetFormatPr defaultColWidth="9.140625" defaultRowHeight="15"/>
  <cols>
    <col min="1" max="1" width="9.421875" style="0" customWidth="1"/>
    <col min="2" max="2" width="14.421875" style="0" customWidth="1"/>
    <col min="3" max="3" width="14.140625" style="0" customWidth="1"/>
    <col min="4" max="4" width="12.140625" style="0" customWidth="1"/>
  </cols>
  <sheetData>
    <row r="1" ht="15">
      <c r="A1" s="8">
        <v>43405</v>
      </c>
    </row>
    <row r="3" ht="15">
      <c r="A3" s="7" t="s">
        <v>11</v>
      </c>
    </row>
    <row r="4" spans="1:4" ht="15">
      <c r="A4" s="1"/>
      <c r="B4" s="1" t="s">
        <v>0</v>
      </c>
      <c r="C4" s="1" t="s">
        <v>10</v>
      </c>
      <c r="D4" s="1" t="s">
        <v>13</v>
      </c>
    </row>
    <row r="5" spans="1:4" ht="15">
      <c r="A5" s="1" t="s">
        <v>1</v>
      </c>
      <c r="B5" s="1">
        <v>168.57</v>
      </c>
      <c r="C5" s="1">
        <v>21.14</v>
      </c>
      <c r="D5" s="1">
        <v>8.728</v>
      </c>
    </row>
    <row r="6" spans="1:4" ht="15">
      <c r="A6" s="1" t="s">
        <v>2</v>
      </c>
      <c r="B6" s="1">
        <v>144.3</v>
      </c>
      <c r="C6" s="1">
        <v>15.29</v>
      </c>
      <c r="D6" s="1">
        <v>4.88</v>
      </c>
    </row>
    <row r="7" spans="1:4" ht="15">
      <c r="A7" s="1" t="s">
        <v>3</v>
      </c>
      <c r="B7" s="1">
        <v>93.42</v>
      </c>
      <c r="C7" s="1">
        <v>12.52</v>
      </c>
      <c r="D7" s="1"/>
    </row>
    <row r="8" spans="1:4" ht="15">
      <c r="A8" s="1" t="s">
        <v>4</v>
      </c>
      <c r="B8" s="9">
        <f>SUM(B5:B7)</f>
        <v>406.29</v>
      </c>
      <c r="C8" s="9">
        <f>SUM(C5:C7)</f>
        <v>48.95</v>
      </c>
      <c r="D8" s="9">
        <f>SUM(D5:D7)</f>
        <v>13.608</v>
      </c>
    </row>
    <row r="11" spans="1:4" ht="15">
      <c r="A11" s="2" t="s">
        <v>9</v>
      </c>
      <c r="B11" s="3"/>
      <c r="C11" s="3"/>
      <c r="D11" s="3"/>
    </row>
    <row r="12" spans="1:4" ht="15">
      <c r="A12" s="4" t="s">
        <v>12</v>
      </c>
      <c r="B12" s="5" t="s">
        <v>5</v>
      </c>
      <c r="C12" s="5" t="s">
        <v>6</v>
      </c>
      <c r="D12" s="1" t="s">
        <v>7</v>
      </c>
    </row>
    <row r="13" spans="1:4" ht="15">
      <c r="A13" s="1" t="s">
        <v>1</v>
      </c>
      <c r="B13" s="1">
        <v>243</v>
      </c>
      <c r="C13" s="1">
        <v>655</v>
      </c>
      <c r="D13" s="1">
        <f>C13-B13</f>
        <v>412</v>
      </c>
    </row>
    <row r="14" spans="1:4" ht="15">
      <c r="A14" s="1" t="s">
        <v>2</v>
      </c>
      <c r="B14" s="1">
        <v>180</v>
      </c>
      <c r="C14" s="1">
        <v>478</v>
      </c>
      <c r="D14" s="1">
        <f>C14-B14</f>
        <v>298</v>
      </c>
    </row>
    <row r="15" spans="1:4" ht="15">
      <c r="A15" s="1" t="s">
        <v>3</v>
      </c>
      <c r="B15" s="1">
        <v>178</v>
      </c>
      <c r="C15" s="1">
        <v>422</v>
      </c>
      <c r="D15" s="1">
        <f>C15-B15</f>
        <v>244</v>
      </c>
    </row>
    <row r="16" spans="1:4" ht="15">
      <c r="A16" s="1" t="s">
        <v>8</v>
      </c>
      <c r="B16" s="1"/>
      <c r="C16" s="1"/>
      <c r="D16" s="6">
        <f>SUM(D13:D15)</f>
        <v>954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9.421875" style="0" customWidth="1"/>
    <col min="2" max="2" width="14.421875" style="0" customWidth="1"/>
    <col min="3" max="3" width="14.140625" style="0" customWidth="1"/>
    <col min="4" max="4" width="12.140625" style="0" customWidth="1"/>
  </cols>
  <sheetData>
    <row r="1" ht="15">
      <c r="A1" s="8">
        <v>43435</v>
      </c>
    </row>
    <row r="3" ht="15">
      <c r="A3" s="7" t="s">
        <v>11</v>
      </c>
    </row>
    <row r="4" spans="1:4" ht="15">
      <c r="A4" s="1"/>
      <c r="B4" s="1" t="s">
        <v>0</v>
      </c>
      <c r="C4" s="1" t="s">
        <v>10</v>
      </c>
      <c r="D4" s="1" t="s">
        <v>13</v>
      </c>
    </row>
    <row r="5" spans="1:4" ht="15">
      <c r="A5" s="1" t="s">
        <v>1</v>
      </c>
      <c r="B5" s="1">
        <v>198.59</v>
      </c>
      <c r="C5" s="1">
        <v>22.525</v>
      </c>
      <c r="D5" s="1">
        <v>17.836</v>
      </c>
    </row>
    <row r="6" spans="1:4" ht="15">
      <c r="A6" s="1" t="s">
        <v>2</v>
      </c>
      <c r="B6" s="1">
        <v>167.8</v>
      </c>
      <c r="C6" s="1">
        <v>15.906</v>
      </c>
      <c r="D6" s="1">
        <v>9.917</v>
      </c>
    </row>
    <row r="7" spans="1:4" ht="15">
      <c r="A7" s="1" t="s">
        <v>3</v>
      </c>
      <c r="B7" s="1">
        <v>107.78</v>
      </c>
      <c r="C7" s="1">
        <v>11.801</v>
      </c>
      <c r="D7" s="1"/>
    </row>
    <row r="8" spans="1:4" ht="15">
      <c r="A8" s="1" t="s">
        <v>4</v>
      </c>
      <c r="B8" s="9">
        <f>SUM(B5:B7)</f>
        <v>474.16999999999996</v>
      </c>
      <c r="C8" s="9">
        <f>SUM(C5:C7)</f>
        <v>50.232</v>
      </c>
      <c r="D8" s="9">
        <f>SUM(D5:D7)</f>
        <v>27.753</v>
      </c>
    </row>
    <row r="11" spans="1:4" ht="15">
      <c r="A11" s="2" t="s">
        <v>9</v>
      </c>
      <c r="B11" s="3"/>
      <c r="C11" s="3"/>
      <c r="D11" s="3"/>
    </row>
    <row r="12" spans="1:4" ht="15">
      <c r="A12" s="4" t="s">
        <v>12</v>
      </c>
      <c r="B12" s="5" t="s">
        <v>5</v>
      </c>
      <c r="C12" s="5" t="s">
        <v>6</v>
      </c>
      <c r="D12" s="1" t="s">
        <v>7</v>
      </c>
    </row>
    <row r="13" spans="1:4" ht="15">
      <c r="A13" s="1" t="s">
        <v>1</v>
      </c>
      <c r="B13" s="1">
        <v>655</v>
      </c>
      <c r="C13" s="1">
        <v>1094</v>
      </c>
      <c r="D13" s="1">
        <f>C13-B13</f>
        <v>439</v>
      </c>
    </row>
    <row r="14" spans="1:4" ht="15">
      <c r="A14" s="1" t="s">
        <v>2</v>
      </c>
      <c r="B14" s="1">
        <v>478</v>
      </c>
      <c r="C14" s="1">
        <v>788</v>
      </c>
      <c r="D14" s="1">
        <f>C14-B14</f>
        <v>310</v>
      </c>
    </row>
    <row r="15" spans="1:4" ht="15">
      <c r="A15" s="1" t="s">
        <v>3</v>
      </c>
      <c r="B15" s="1">
        <v>422</v>
      </c>
      <c r="C15" s="1">
        <v>652</v>
      </c>
      <c r="D15" s="1">
        <f>C15-B15</f>
        <v>230</v>
      </c>
    </row>
    <row r="16" spans="1:4" ht="15">
      <c r="A16" s="1" t="s">
        <v>8</v>
      </c>
      <c r="B16" s="1"/>
      <c r="C16" s="1"/>
      <c r="D16" s="6">
        <f>SUM(D13:D15)</f>
        <v>979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8" sqref="B8"/>
    </sheetView>
  </sheetViews>
  <sheetFormatPr defaultColWidth="9.140625" defaultRowHeight="15"/>
  <cols>
    <col min="2" max="2" width="14.421875" style="0" customWidth="1"/>
    <col min="3" max="3" width="14.140625" style="0" customWidth="1"/>
  </cols>
  <sheetData>
    <row r="1" ht="15">
      <c r="A1" s="8">
        <v>43132</v>
      </c>
    </row>
    <row r="3" ht="15">
      <c r="A3" s="7" t="s">
        <v>11</v>
      </c>
    </row>
    <row r="4" spans="1:3" ht="15">
      <c r="A4" s="1"/>
      <c r="B4" s="1" t="s">
        <v>0</v>
      </c>
      <c r="C4" s="1" t="s">
        <v>10</v>
      </c>
    </row>
    <row r="5" spans="1:3" ht="15">
      <c r="A5" s="1" t="s">
        <v>1</v>
      </c>
      <c r="B5" s="1">
        <v>215.64</v>
      </c>
      <c r="C5" s="1">
        <v>18.728</v>
      </c>
    </row>
    <row r="6" spans="1:3" ht="15">
      <c r="A6" s="1" t="s">
        <v>2</v>
      </c>
      <c r="B6" s="1">
        <v>192.23</v>
      </c>
      <c r="C6" s="1">
        <v>20.934</v>
      </c>
    </row>
    <row r="7" spans="1:3" ht="15">
      <c r="A7" s="1" t="s">
        <v>3</v>
      </c>
      <c r="B7" s="1">
        <v>100.49</v>
      </c>
      <c r="C7" s="1">
        <v>15.496</v>
      </c>
    </row>
    <row r="8" spans="1:3" ht="15">
      <c r="A8" s="1" t="s">
        <v>4</v>
      </c>
      <c r="B8" s="9">
        <f>SUM(B5:B7)</f>
        <v>508.36</v>
      </c>
      <c r="C8" s="9">
        <f>SUM(C5:C7)</f>
        <v>55.15800000000001</v>
      </c>
    </row>
    <row r="10" spans="1:4" ht="15">
      <c r="A10" s="2" t="s">
        <v>9</v>
      </c>
      <c r="B10" s="3"/>
      <c r="C10" s="3"/>
      <c r="D10" s="3"/>
    </row>
    <row r="11" spans="1:4" ht="15">
      <c r="A11" s="4"/>
      <c r="B11" s="5" t="s">
        <v>5</v>
      </c>
      <c r="C11" s="5" t="s">
        <v>6</v>
      </c>
      <c r="D11" s="1" t="s">
        <v>7</v>
      </c>
    </row>
    <row r="12" spans="1:4" ht="15">
      <c r="A12" s="1" t="s">
        <v>1</v>
      </c>
      <c r="B12" s="1">
        <v>17517</v>
      </c>
      <c r="C12" s="1">
        <v>17882</v>
      </c>
      <c r="D12" s="1">
        <f>C12-B12</f>
        <v>365</v>
      </c>
    </row>
    <row r="13" spans="1:4" ht="15">
      <c r="A13" s="1" t="s">
        <v>2</v>
      </c>
      <c r="B13" s="1">
        <v>36608</v>
      </c>
      <c r="C13" s="1">
        <v>37016</v>
      </c>
      <c r="D13" s="1">
        <f>C13-B13</f>
        <v>408</v>
      </c>
    </row>
    <row r="14" spans="1:4" ht="15">
      <c r="A14" s="1" t="s">
        <v>3</v>
      </c>
      <c r="B14" s="1">
        <v>26359</v>
      </c>
      <c r="C14" s="1">
        <v>26661</v>
      </c>
      <c r="D14" s="1">
        <f>C14-B14</f>
        <v>302</v>
      </c>
    </row>
    <row r="15" spans="1:4" ht="15">
      <c r="A15" s="1" t="s">
        <v>8</v>
      </c>
      <c r="B15" s="1"/>
      <c r="C15" s="1"/>
      <c r="D15" s="6">
        <f>SUM(D12:D14)</f>
        <v>1075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16" sqref="D16"/>
    </sheetView>
  </sheetViews>
  <sheetFormatPr defaultColWidth="9.140625" defaultRowHeight="15"/>
  <cols>
    <col min="2" max="2" width="14.421875" style="0" customWidth="1"/>
    <col min="3" max="3" width="14.140625" style="0" customWidth="1"/>
  </cols>
  <sheetData>
    <row r="1" ht="15">
      <c r="A1" s="8">
        <v>43160</v>
      </c>
    </row>
    <row r="3" ht="15">
      <c r="A3" s="7" t="s">
        <v>11</v>
      </c>
    </row>
    <row r="4" spans="1:3" ht="15">
      <c r="A4" s="1"/>
      <c r="B4" s="1" t="s">
        <v>0</v>
      </c>
      <c r="C4" s="1" t="s">
        <v>10</v>
      </c>
    </row>
    <row r="5" spans="1:3" ht="15">
      <c r="A5" s="1" t="s">
        <v>1</v>
      </c>
      <c r="B5" s="1">
        <v>206.92</v>
      </c>
      <c r="C5" s="1">
        <v>15.085</v>
      </c>
    </row>
    <row r="6" spans="1:3" ht="15">
      <c r="A6" s="1" t="s">
        <v>2</v>
      </c>
      <c r="B6" s="1">
        <v>176.59</v>
      </c>
      <c r="C6" s="1">
        <v>18.42</v>
      </c>
    </row>
    <row r="7" spans="1:3" ht="15">
      <c r="A7" s="1" t="s">
        <v>3</v>
      </c>
      <c r="B7" s="1">
        <v>95.55</v>
      </c>
      <c r="C7" s="1">
        <v>12.468</v>
      </c>
    </row>
    <row r="8" spans="1:3" ht="15">
      <c r="A8" s="1" t="s">
        <v>4</v>
      </c>
      <c r="B8" s="9">
        <f>SUM(B5:B7)</f>
        <v>479.06</v>
      </c>
      <c r="C8" s="9">
        <f>SUM(C5:C7)</f>
        <v>45.973</v>
      </c>
    </row>
    <row r="10" spans="1:5" ht="15">
      <c r="A10" s="2" t="s">
        <v>9</v>
      </c>
      <c r="B10" s="3"/>
      <c r="C10" s="3"/>
      <c r="D10" s="3"/>
      <c r="E10" s="3"/>
    </row>
    <row r="11" spans="1:5" ht="15">
      <c r="A11" s="4"/>
      <c r="B11" s="5" t="s">
        <v>5</v>
      </c>
      <c r="C11" s="5" t="s">
        <v>6</v>
      </c>
      <c r="D11" s="1" t="s">
        <v>7</v>
      </c>
      <c r="E11" s="3"/>
    </row>
    <row r="12" spans="1:5" ht="15">
      <c r="A12" s="1" t="s">
        <v>1</v>
      </c>
      <c r="B12" s="1">
        <v>17882</v>
      </c>
      <c r="C12" s="1">
        <v>18176</v>
      </c>
      <c r="D12" s="1">
        <v>294</v>
      </c>
      <c r="E12" s="3"/>
    </row>
    <row r="13" spans="1:5" ht="15">
      <c r="A13" s="1" t="s">
        <v>2</v>
      </c>
      <c r="B13" s="1">
        <v>37016</v>
      </c>
      <c r="C13" s="1">
        <v>37375</v>
      </c>
      <c r="D13" s="1">
        <v>359</v>
      </c>
      <c r="E13" s="3"/>
    </row>
    <row r="14" spans="1:5" ht="15">
      <c r="A14" s="1" t="s">
        <v>3</v>
      </c>
      <c r="B14" s="1">
        <v>26661</v>
      </c>
      <c r="C14" s="1">
        <v>26904</v>
      </c>
      <c r="D14" s="1">
        <v>243</v>
      </c>
      <c r="E14" s="3"/>
    </row>
    <row r="15" spans="1:5" ht="15">
      <c r="A15" s="1" t="s">
        <v>8</v>
      </c>
      <c r="B15" s="1"/>
      <c r="C15" s="1"/>
      <c r="D15" s="6">
        <f>SUM(D12:D14)</f>
        <v>896</v>
      </c>
      <c r="E15" s="3"/>
    </row>
    <row r="16" ht="15">
      <c r="E16" s="3"/>
    </row>
    <row r="17" ht="15">
      <c r="E17" s="3"/>
    </row>
    <row r="18" ht="15">
      <c r="E18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:D16384"/>
    </sheetView>
  </sheetViews>
  <sheetFormatPr defaultColWidth="9.140625" defaultRowHeight="15"/>
  <cols>
    <col min="2" max="2" width="14.421875" style="0" customWidth="1"/>
    <col min="3" max="3" width="14.140625" style="0" customWidth="1"/>
  </cols>
  <sheetData>
    <row r="1" ht="15">
      <c r="A1" s="8">
        <v>43191</v>
      </c>
    </row>
    <row r="3" ht="15">
      <c r="A3" s="7" t="s">
        <v>11</v>
      </c>
    </row>
    <row r="4" spans="1:3" ht="15">
      <c r="A4" s="1"/>
      <c r="B4" s="1" t="s">
        <v>0</v>
      </c>
      <c r="C4" s="1" t="s">
        <v>10</v>
      </c>
    </row>
    <row r="5" spans="1:3" ht="15">
      <c r="A5" s="1" t="s">
        <v>1</v>
      </c>
      <c r="B5" s="1">
        <v>107.89</v>
      </c>
      <c r="C5" s="1">
        <v>16.009</v>
      </c>
    </row>
    <row r="6" spans="1:3" ht="15">
      <c r="A6" s="1" t="s">
        <v>2</v>
      </c>
      <c r="B6" s="1">
        <v>89.53</v>
      </c>
      <c r="C6" s="1">
        <v>20.524</v>
      </c>
    </row>
    <row r="7" spans="1:3" ht="15">
      <c r="A7" s="1" t="s">
        <v>3</v>
      </c>
      <c r="B7" s="1">
        <v>52.38</v>
      </c>
      <c r="C7" s="1">
        <v>13.956</v>
      </c>
    </row>
    <row r="8" spans="1:3" ht="15">
      <c r="A8" s="1" t="s">
        <v>4</v>
      </c>
      <c r="B8" s="9">
        <f>SUM(B5:B7)</f>
        <v>249.8</v>
      </c>
      <c r="C8" s="9">
        <f>SUM(C5:C7)</f>
        <v>50.489000000000004</v>
      </c>
    </row>
    <row r="10" spans="1:4" ht="15">
      <c r="A10" s="2" t="s">
        <v>9</v>
      </c>
      <c r="B10" s="3"/>
      <c r="C10" s="3"/>
      <c r="D10" s="3"/>
    </row>
    <row r="11" spans="1:4" ht="15">
      <c r="A11" s="4"/>
      <c r="B11" s="5" t="s">
        <v>5</v>
      </c>
      <c r="C11" s="5" t="s">
        <v>6</v>
      </c>
      <c r="D11" s="1" t="s">
        <v>7</v>
      </c>
    </row>
    <row r="12" spans="1:4" ht="15">
      <c r="A12" s="1" t="s">
        <v>1</v>
      </c>
      <c r="B12" s="1">
        <v>18176</v>
      </c>
      <c r="C12" s="1">
        <v>18488</v>
      </c>
      <c r="D12" s="1">
        <f>C12-B12</f>
        <v>312</v>
      </c>
    </row>
    <row r="13" spans="1:4" ht="15">
      <c r="A13" s="1" t="s">
        <v>2</v>
      </c>
      <c r="B13" s="1">
        <v>37375</v>
      </c>
      <c r="C13" s="1">
        <v>37775</v>
      </c>
      <c r="D13" s="1">
        <f>C13-B13</f>
        <v>400</v>
      </c>
    </row>
    <row r="14" spans="1:4" ht="15">
      <c r="A14" s="1" t="s">
        <v>3</v>
      </c>
      <c r="B14" s="1">
        <v>26904</v>
      </c>
      <c r="C14" s="1">
        <v>27176</v>
      </c>
      <c r="D14" s="1">
        <f>C14-B14</f>
        <v>272</v>
      </c>
    </row>
    <row r="15" spans="1:4" ht="15">
      <c r="A15" s="1" t="s">
        <v>8</v>
      </c>
      <c r="B15" s="1"/>
      <c r="C15" s="1"/>
      <c r="D15" s="6">
        <f>SUM(D12:D14)</f>
        <v>984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F24" sqref="F24"/>
    </sheetView>
  </sheetViews>
  <sheetFormatPr defaultColWidth="9.140625" defaultRowHeight="15"/>
  <cols>
    <col min="2" max="2" width="14.421875" style="0" customWidth="1"/>
    <col min="3" max="3" width="14.140625" style="0" customWidth="1"/>
  </cols>
  <sheetData>
    <row r="1" ht="15">
      <c r="A1" s="8">
        <v>43221</v>
      </c>
    </row>
    <row r="3" ht="15">
      <c r="A3" s="7" t="s">
        <v>11</v>
      </c>
    </row>
    <row r="4" spans="1:3" ht="15">
      <c r="A4" s="1"/>
      <c r="B4" s="1" t="s">
        <v>0</v>
      </c>
      <c r="C4" s="1" t="s">
        <v>10</v>
      </c>
    </row>
    <row r="5" spans="1:3" ht="15">
      <c r="A5" s="1" t="s">
        <v>1</v>
      </c>
      <c r="B5" s="1">
        <v>62.33</v>
      </c>
      <c r="C5" s="1">
        <v>8.37</v>
      </c>
    </row>
    <row r="6" spans="1:3" ht="15">
      <c r="A6" s="1" t="s">
        <v>2</v>
      </c>
      <c r="B6" s="1">
        <v>46.3</v>
      </c>
      <c r="C6" s="1">
        <v>10.57</v>
      </c>
    </row>
    <row r="7" spans="1:3" ht="15">
      <c r="A7" s="1" t="s">
        <v>3</v>
      </c>
      <c r="B7" s="1">
        <v>28.2</v>
      </c>
      <c r="C7" s="1">
        <v>7.54</v>
      </c>
    </row>
    <row r="8" spans="1:3" ht="15">
      <c r="A8" s="1" t="s">
        <v>4</v>
      </c>
      <c r="B8" s="9">
        <f>SUM(B5:B7)</f>
        <v>136.82999999999998</v>
      </c>
      <c r="C8" s="9">
        <f>SUM(C5:C7)</f>
        <v>26.479999999999997</v>
      </c>
    </row>
    <row r="10" spans="1:4" ht="15">
      <c r="A10" s="2" t="s">
        <v>9</v>
      </c>
      <c r="B10" s="3"/>
      <c r="C10" s="3"/>
      <c r="D10" s="3"/>
    </row>
    <row r="11" spans="1:4" ht="15">
      <c r="A11" s="4"/>
      <c r="B11" s="5" t="s">
        <v>5</v>
      </c>
      <c r="C11" s="5" t="s">
        <v>6</v>
      </c>
      <c r="D11" s="1" t="s">
        <v>7</v>
      </c>
    </row>
    <row r="12" spans="1:4" ht="15">
      <c r="A12" s="1" t="s">
        <v>1</v>
      </c>
      <c r="B12" s="1">
        <v>18488</v>
      </c>
      <c r="C12" s="1">
        <v>18651</v>
      </c>
      <c r="D12" s="1">
        <f>C12-B12</f>
        <v>163</v>
      </c>
    </row>
    <row r="13" spans="1:4" ht="15">
      <c r="A13" s="1" t="s">
        <v>2</v>
      </c>
      <c r="B13" s="1">
        <v>37775</v>
      </c>
      <c r="C13" s="1">
        <v>37981</v>
      </c>
      <c r="D13" s="1">
        <f>C13-B13</f>
        <v>206</v>
      </c>
    </row>
    <row r="14" spans="1:4" ht="15">
      <c r="A14" s="1" t="s">
        <v>3</v>
      </c>
      <c r="B14" s="1">
        <v>27176</v>
      </c>
      <c r="C14" s="1">
        <v>27323</v>
      </c>
      <c r="D14" s="1">
        <f>C14-B14</f>
        <v>147</v>
      </c>
    </row>
    <row r="15" spans="1:4" ht="15">
      <c r="A15" s="1" t="s">
        <v>8</v>
      </c>
      <c r="B15" s="1"/>
      <c r="C15" s="1"/>
      <c r="D15" s="6">
        <f>SUM(D12:D14)</f>
        <v>516</v>
      </c>
    </row>
    <row r="17" ht="15.75" thickBot="1"/>
    <row r="18" spans="1:3" ht="15">
      <c r="A18" s="14" t="s">
        <v>14</v>
      </c>
      <c r="B18" s="15" t="s">
        <v>15</v>
      </c>
      <c r="C18" s="16"/>
    </row>
    <row r="19" spans="1:3" ht="15">
      <c r="A19" s="17" t="s">
        <v>17</v>
      </c>
      <c r="B19" s="5" t="s">
        <v>16</v>
      </c>
      <c r="C19" s="12" t="s">
        <v>4</v>
      </c>
    </row>
    <row r="20" spans="1:3" ht="15">
      <c r="A20" s="11" t="s">
        <v>1</v>
      </c>
      <c r="B20" s="1">
        <v>456.33</v>
      </c>
      <c r="C20" s="10">
        <v>25.53</v>
      </c>
    </row>
    <row r="21" spans="1:3" ht="15">
      <c r="A21" s="11" t="s">
        <v>2</v>
      </c>
      <c r="B21" s="1"/>
      <c r="C21" s="10"/>
    </row>
    <row r="22" spans="1:3" ht="15">
      <c r="A22" s="11" t="s">
        <v>3</v>
      </c>
      <c r="B22" s="1">
        <v>165.58</v>
      </c>
      <c r="C22" s="10">
        <v>8.75</v>
      </c>
    </row>
    <row r="23" spans="1:3" ht="15.75" thickBot="1">
      <c r="A23" s="13"/>
      <c r="B23" s="18">
        <f>SUM(B20:B22)</f>
        <v>621.91</v>
      </c>
      <c r="C23" s="19">
        <f>SUM(C20:C22)</f>
        <v>34.28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5" sqref="B5:D10"/>
    </sheetView>
  </sheetViews>
  <sheetFormatPr defaultColWidth="9.140625" defaultRowHeight="15"/>
  <cols>
    <col min="2" max="2" width="10.57421875" style="0" customWidth="1"/>
    <col min="3" max="3" width="11.28125" style="0" customWidth="1"/>
    <col min="4" max="4" width="13.00390625" style="0" customWidth="1"/>
  </cols>
  <sheetData>
    <row r="1" ht="15">
      <c r="A1" s="8">
        <v>43252</v>
      </c>
    </row>
    <row r="4" ht="15.75" thickBot="1"/>
    <row r="5" spans="2:4" ht="15">
      <c r="B5" s="14" t="s">
        <v>14</v>
      </c>
      <c r="C5" s="15" t="s">
        <v>15</v>
      </c>
      <c r="D5" s="16"/>
    </row>
    <row r="6" spans="2:4" ht="15">
      <c r="B6" s="17" t="s">
        <v>17</v>
      </c>
      <c r="C6" s="5" t="s">
        <v>16</v>
      </c>
      <c r="D6" s="12" t="s">
        <v>4</v>
      </c>
    </row>
    <row r="7" spans="2:4" ht="15">
      <c r="B7" s="11" t="s">
        <v>1</v>
      </c>
      <c r="C7" s="1">
        <v>804.24</v>
      </c>
      <c r="D7" s="10">
        <v>51.03</v>
      </c>
    </row>
    <row r="8" spans="2:4" ht="15">
      <c r="B8" s="11" t="s">
        <v>2</v>
      </c>
      <c r="C8" s="1"/>
      <c r="D8" s="10"/>
    </row>
    <row r="9" spans="2:4" ht="15">
      <c r="B9" s="11" t="s">
        <v>3</v>
      </c>
      <c r="C9" s="1">
        <v>205.08</v>
      </c>
      <c r="D9" s="10">
        <v>11.33</v>
      </c>
    </row>
    <row r="10" spans="2:4" ht="15.75" thickBot="1">
      <c r="B10" s="13"/>
      <c r="C10" s="18">
        <f>SUM(C7:C9)</f>
        <v>1009.32</v>
      </c>
      <c r="D10" s="19">
        <f>SUM(D7:D9)</f>
        <v>62.36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E16384"/>
    </sheetView>
  </sheetViews>
  <sheetFormatPr defaultColWidth="9.140625" defaultRowHeight="15"/>
  <cols>
    <col min="2" max="2" width="11.8515625" style="0" customWidth="1"/>
    <col min="3" max="3" width="11.28125" style="0" customWidth="1"/>
    <col min="4" max="4" width="13.00390625" style="0" customWidth="1"/>
  </cols>
  <sheetData>
    <row r="1" ht="15">
      <c r="A1" s="8">
        <v>43282</v>
      </c>
    </row>
    <row r="4" ht="15.75" thickBot="1"/>
    <row r="5" spans="2:4" ht="15">
      <c r="B5" s="14" t="s">
        <v>14</v>
      </c>
      <c r="C5" s="15" t="s">
        <v>15</v>
      </c>
      <c r="D5" s="16"/>
    </row>
    <row r="6" spans="2:4" ht="15">
      <c r="B6" s="17" t="s">
        <v>17</v>
      </c>
      <c r="C6" s="5" t="s">
        <v>16</v>
      </c>
      <c r="D6" s="12" t="s">
        <v>4</v>
      </c>
    </row>
    <row r="7" spans="2:4" ht="15">
      <c r="B7" s="11" t="s">
        <v>1</v>
      </c>
      <c r="C7" s="1">
        <v>639.51</v>
      </c>
      <c r="D7" s="10">
        <v>39.33</v>
      </c>
    </row>
    <row r="8" spans="2:4" ht="15">
      <c r="B8" s="11" t="s">
        <v>2</v>
      </c>
      <c r="C8" s="1"/>
      <c r="D8" s="10"/>
    </row>
    <row r="9" spans="2:4" ht="15">
      <c r="B9" s="11" t="s">
        <v>3</v>
      </c>
      <c r="C9" s="1">
        <v>241.95</v>
      </c>
      <c r="D9" s="10">
        <v>14.77</v>
      </c>
    </row>
    <row r="10" spans="2:4" ht="15.75" thickBot="1">
      <c r="B10" s="13"/>
      <c r="C10" s="18">
        <f>SUM(C7:C9)</f>
        <v>881.46</v>
      </c>
      <c r="D10" s="19">
        <f>SUM(D7:D9)</f>
        <v>54.099999999999994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6384"/>
    </sheetView>
  </sheetViews>
  <sheetFormatPr defaultColWidth="9.140625" defaultRowHeight="15"/>
  <cols>
    <col min="2" max="2" width="11.8515625" style="0" customWidth="1"/>
    <col min="3" max="3" width="11.28125" style="0" customWidth="1"/>
    <col min="4" max="4" width="13.00390625" style="0" customWidth="1"/>
  </cols>
  <sheetData>
    <row r="1" ht="15">
      <c r="A1" s="8">
        <v>43313</v>
      </c>
    </row>
    <row r="4" ht="15.75" thickBot="1"/>
    <row r="5" spans="2:4" ht="15">
      <c r="B5" s="14" t="s">
        <v>14</v>
      </c>
      <c r="C5" s="15" t="s">
        <v>15</v>
      </c>
      <c r="D5" s="16"/>
    </row>
    <row r="6" spans="2:4" ht="15">
      <c r="B6" s="17" t="s">
        <v>17</v>
      </c>
      <c r="C6" s="5" t="s">
        <v>16</v>
      </c>
      <c r="D6" s="12" t="s">
        <v>4</v>
      </c>
    </row>
    <row r="7" spans="2:4" ht="15">
      <c r="B7" s="11" t="s">
        <v>1</v>
      </c>
      <c r="C7" s="1">
        <v>775.85</v>
      </c>
      <c r="D7" s="10">
        <v>46.69</v>
      </c>
    </row>
    <row r="8" spans="2:4" ht="15">
      <c r="B8" s="11" t="s">
        <v>2</v>
      </c>
      <c r="C8" s="1"/>
      <c r="D8" s="10"/>
    </row>
    <row r="9" spans="2:4" ht="15">
      <c r="B9" s="11" t="s">
        <v>3</v>
      </c>
      <c r="C9" s="1">
        <v>249.04</v>
      </c>
      <c r="D9" s="10">
        <v>13.97</v>
      </c>
    </row>
    <row r="10" spans="2:4" ht="15.75" thickBot="1">
      <c r="B10" s="13"/>
      <c r="C10" s="18">
        <f>SUM(C7:C9)</f>
        <v>1024.89</v>
      </c>
      <c r="D10" s="19">
        <f>SUM(D7:D9)</f>
        <v>60.66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D7" sqref="D7:D9"/>
    </sheetView>
  </sheetViews>
  <sheetFormatPr defaultColWidth="9.140625" defaultRowHeight="15"/>
  <cols>
    <col min="2" max="2" width="11.8515625" style="0" customWidth="1"/>
    <col min="3" max="3" width="11.28125" style="0" customWidth="1"/>
    <col min="4" max="4" width="13.00390625" style="0" customWidth="1"/>
  </cols>
  <sheetData>
    <row r="1" ht="15">
      <c r="A1" s="8">
        <v>43344</v>
      </c>
    </row>
    <row r="4" ht="15.75" thickBot="1"/>
    <row r="5" spans="2:4" ht="15">
      <c r="B5" s="14" t="s">
        <v>14</v>
      </c>
      <c r="C5" s="15" t="s">
        <v>15</v>
      </c>
      <c r="D5" s="16"/>
    </row>
    <row r="6" spans="2:4" ht="15">
      <c r="B6" s="17" t="s">
        <v>17</v>
      </c>
      <c r="C6" s="5" t="s">
        <v>16</v>
      </c>
      <c r="D6" s="12" t="s">
        <v>4</v>
      </c>
    </row>
    <row r="7" spans="2:4" ht="15">
      <c r="B7" s="11" t="s">
        <v>1</v>
      </c>
      <c r="C7" s="1">
        <v>868.88</v>
      </c>
      <c r="D7" s="10">
        <v>54.08</v>
      </c>
    </row>
    <row r="8" spans="2:4" ht="15">
      <c r="B8" s="11" t="s">
        <v>2</v>
      </c>
      <c r="C8" s="1"/>
      <c r="D8" s="10"/>
    </row>
    <row r="9" spans="2:4" ht="15">
      <c r="B9" s="11" t="s">
        <v>3</v>
      </c>
      <c r="C9" s="1">
        <v>306.95</v>
      </c>
      <c r="D9" s="10">
        <v>17.31</v>
      </c>
    </row>
    <row r="10" spans="2:4" ht="15.75" thickBot="1">
      <c r="B10" s="13"/>
      <c r="C10" s="18">
        <f>SUM(C7:C9)</f>
        <v>1175.83</v>
      </c>
      <c r="D10" s="19">
        <f>SUM(D7:D9)</f>
        <v>71.39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2019-01-30T18:24:06Z</dcterms:modified>
  <cp:category/>
  <cp:version/>
  <cp:contentType/>
  <cp:contentStatus/>
</cp:coreProperties>
</file>