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4"/>
  </bookViews>
  <sheets>
    <sheet name="январь 19" sheetId="1" r:id="rId1"/>
    <sheet name="февраль 19" sheetId="2" r:id="rId2"/>
    <sheet name="март 19" sheetId="3" r:id="rId3"/>
    <sheet name="апр 19" sheetId="4" r:id="rId4"/>
    <sheet name="май 19" sheetId="5" r:id="rId5"/>
  </sheets>
  <definedNames/>
  <calcPr fullCalcOnLoad="1" refMode="R1C1"/>
</workbook>
</file>

<file path=xl/sharedStrings.xml><?xml version="1.0" encoding="utf-8"?>
<sst xmlns="http://schemas.openxmlformats.org/spreadsheetml/2006/main" count="88" uniqueCount="19">
  <si>
    <t>всего</t>
  </si>
  <si>
    <t>ИТП-1</t>
  </si>
  <si>
    <t>ИТП-2</t>
  </si>
  <si>
    <t>ИТП-3</t>
  </si>
  <si>
    <t>Гкал</t>
  </si>
  <si>
    <t>начало</t>
  </si>
  <si>
    <t>конец</t>
  </si>
  <si>
    <t>Объем</t>
  </si>
  <si>
    <t xml:space="preserve">Итого </t>
  </si>
  <si>
    <t>На теплообменник (ХВ, куб.м)</t>
  </si>
  <si>
    <t>в т.ч. нагрев ГВ</t>
  </si>
  <si>
    <t>Тепловая энергия (Гкал)</t>
  </si>
  <si>
    <t>в т.ч. боксы</t>
  </si>
  <si>
    <t>в т.ч. нагрев ГВ зима</t>
  </si>
  <si>
    <t>в т.ч. Отопл.боксы</t>
  </si>
  <si>
    <t>ГВС летний период</t>
  </si>
  <si>
    <t>т</t>
  </si>
  <si>
    <t>Нагрев ГВ лето,Гкал</t>
  </si>
  <si>
    <t>в т.ч. Отопл.дом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</si>
</sst>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43466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244.82</v>
      </c>
      <c r="C5" s="1">
        <v>23.859</v>
      </c>
      <c r="D5" s="1">
        <v>22.936</v>
      </c>
    </row>
    <row r="6" spans="1:4" ht="15">
      <c r="A6" s="1" t="s">
        <v>2</v>
      </c>
      <c r="B6" s="1">
        <v>209.83</v>
      </c>
      <c r="C6" s="1">
        <v>17.548</v>
      </c>
      <c r="D6" s="1">
        <v>11.343</v>
      </c>
    </row>
    <row r="7" spans="1:4" ht="15">
      <c r="A7" s="1" t="s">
        <v>3</v>
      </c>
      <c r="B7" s="1">
        <v>113.31</v>
      </c>
      <c r="C7" s="1">
        <v>13.135</v>
      </c>
      <c r="D7" s="1"/>
    </row>
    <row r="8" spans="1:4" ht="15">
      <c r="A8" s="1" t="s">
        <v>4</v>
      </c>
      <c r="B8" s="9">
        <f>SUM(B5:B7)</f>
        <v>567.96</v>
      </c>
      <c r="C8" s="9">
        <f>SUM(C5:C7)</f>
        <v>54.541999999999994</v>
      </c>
      <c r="D8" s="9">
        <f>SUM(D5:D7)</f>
        <v>34.278999999999996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1094</v>
      </c>
      <c r="C13" s="1">
        <v>1559</v>
      </c>
      <c r="D13" s="1">
        <f>C13-B13</f>
        <v>465</v>
      </c>
    </row>
    <row r="14" spans="1:4" ht="15">
      <c r="A14" s="1" t="s">
        <v>2</v>
      </c>
      <c r="B14" s="1">
        <v>788</v>
      </c>
      <c r="C14" s="1">
        <v>1130</v>
      </c>
      <c r="D14" s="1">
        <f>C14-B14</f>
        <v>342</v>
      </c>
    </row>
    <row r="15" spans="1:4" ht="15">
      <c r="A15" s="1" t="s">
        <v>3</v>
      </c>
      <c r="B15" s="1">
        <v>652</v>
      </c>
      <c r="C15" s="1">
        <v>908</v>
      </c>
      <c r="D15" s="1">
        <f>C15-B15</f>
        <v>256</v>
      </c>
    </row>
    <row r="16" spans="1:4" ht="15">
      <c r="A16" s="1" t="s">
        <v>8</v>
      </c>
      <c r="B16" s="1"/>
      <c r="C16" s="1"/>
      <c r="D16" s="6">
        <f>SUM(D13:D15)</f>
        <v>1063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43497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215.71</v>
      </c>
      <c r="C5" s="1">
        <v>22.474</v>
      </c>
      <c r="D5" s="1">
        <v>21.84</v>
      </c>
    </row>
    <row r="6" spans="1:4" ht="15">
      <c r="A6" s="1" t="s">
        <v>2</v>
      </c>
      <c r="B6" s="1">
        <v>177.86</v>
      </c>
      <c r="C6" s="1">
        <v>16.163</v>
      </c>
      <c r="D6" s="1">
        <v>10.39</v>
      </c>
    </row>
    <row r="7" spans="1:4" ht="15">
      <c r="A7" s="1" t="s">
        <v>3</v>
      </c>
      <c r="B7" s="1">
        <v>97.84</v>
      </c>
      <c r="C7" s="1">
        <v>14.931</v>
      </c>
      <c r="D7" s="1"/>
    </row>
    <row r="8" spans="1:4" ht="15">
      <c r="A8" s="1" t="s">
        <v>4</v>
      </c>
      <c r="B8" s="9">
        <f>SUM(B5:B7)</f>
        <v>491.4100000000001</v>
      </c>
      <c r="C8" s="9">
        <f>SUM(C5:C7)</f>
        <v>53.568</v>
      </c>
      <c r="D8" s="9">
        <f>SUM(D5:D7)</f>
        <v>32.230000000000004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1559</v>
      </c>
      <c r="C13" s="1">
        <v>1997</v>
      </c>
      <c r="D13" s="1">
        <f>C13-B13</f>
        <v>438</v>
      </c>
    </row>
    <row r="14" spans="1:4" ht="15">
      <c r="A14" s="1" t="s">
        <v>2</v>
      </c>
      <c r="B14" s="1">
        <v>1130</v>
      </c>
      <c r="C14" s="1">
        <v>1445</v>
      </c>
      <c r="D14" s="1">
        <f>C14-B14</f>
        <v>315</v>
      </c>
    </row>
    <row r="15" spans="1:4" ht="15">
      <c r="A15" s="1" t="s">
        <v>3</v>
      </c>
      <c r="B15" s="1">
        <v>908</v>
      </c>
      <c r="C15" s="1">
        <v>1199</v>
      </c>
      <c r="D15" s="1">
        <f>C15-B15</f>
        <v>291</v>
      </c>
    </row>
    <row r="16" spans="1:4" ht="15">
      <c r="A16" s="1" t="s">
        <v>8</v>
      </c>
      <c r="B16" s="1"/>
      <c r="C16" s="1"/>
      <c r="D16" s="6">
        <f>SUM(D13:D15)</f>
        <v>1044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43525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165.31</v>
      </c>
      <c r="C5" s="1">
        <v>21.602</v>
      </c>
      <c r="D5" s="1">
        <v>13.83</v>
      </c>
    </row>
    <row r="6" spans="1:4" ht="15">
      <c r="A6" s="1" t="s">
        <v>2</v>
      </c>
      <c r="B6" s="1">
        <v>134.53</v>
      </c>
      <c r="C6" s="1">
        <v>18.523</v>
      </c>
      <c r="D6" s="1">
        <v>6.43</v>
      </c>
    </row>
    <row r="7" spans="1:4" ht="15">
      <c r="A7" s="1" t="s">
        <v>3</v>
      </c>
      <c r="B7" s="1">
        <v>71.11</v>
      </c>
      <c r="C7" s="1">
        <v>12.776</v>
      </c>
      <c r="D7" s="1"/>
    </row>
    <row r="8" spans="1:4" ht="15">
      <c r="A8" s="1" t="s">
        <v>4</v>
      </c>
      <c r="B8" s="9">
        <f>SUM(B5:B7)</f>
        <v>370.95000000000005</v>
      </c>
      <c r="C8" s="9">
        <f>SUM(C5:C7)</f>
        <v>52.900999999999996</v>
      </c>
      <c r="D8" s="9">
        <f>SUM(D5:D7)</f>
        <v>20.259999999999998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1997</v>
      </c>
      <c r="C13" s="1">
        <v>2418</v>
      </c>
      <c r="D13" s="1">
        <f>C13-B13</f>
        <v>421</v>
      </c>
    </row>
    <row r="14" spans="1:4" ht="15">
      <c r="A14" s="1" t="s">
        <v>2</v>
      </c>
      <c r="B14" s="1">
        <v>1445</v>
      </c>
      <c r="C14" s="1">
        <v>1806</v>
      </c>
      <c r="D14" s="1">
        <f>C14-B14</f>
        <v>361</v>
      </c>
    </row>
    <row r="15" spans="1:4" ht="15">
      <c r="A15" s="1" t="s">
        <v>3</v>
      </c>
      <c r="B15" s="1">
        <v>1199</v>
      </c>
      <c r="C15" s="1">
        <v>1448</v>
      </c>
      <c r="D15" s="1">
        <f>C15-B15</f>
        <v>249</v>
      </c>
    </row>
    <row r="16" spans="1:4" ht="15">
      <c r="A16" s="1" t="s">
        <v>8</v>
      </c>
      <c r="B16" s="1"/>
      <c r="C16" s="1"/>
      <c r="D16" s="6">
        <f>SUM(D13:D15)</f>
        <v>1031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43556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114.5</v>
      </c>
      <c r="C5" s="1">
        <v>21.55</v>
      </c>
      <c r="D5" s="1">
        <v>6.85</v>
      </c>
    </row>
    <row r="6" spans="1:4" ht="15">
      <c r="A6" s="1" t="s">
        <v>2</v>
      </c>
      <c r="B6" s="1">
        <v>84.17</v>
      </c>
      <c r="C6" s="1">
        <v>18.626</v>
      </c>
      <c r="D6" s="1">
        <v>3.39</v>
      </c>
    </row>
    <row r="7" spans="1:4" ht="15">
      <c r="A7" s="1" t="s">
        <v>3</v>
      </c>
      <c r="B7" s="1">
        <v>48.95</v>
      </c>
      <c r="C7" s="1">
        <v>14.059</v>
      </c>
      <c r="D7" s="1"/>
    </row>
    <row r="8" spans="1:4" ht="15">
      <c r="A8" s="1" t="s">
        <v>4</v>
      </c>
      <c r="B8" s="9">
        <f>SUM(B5:B7)</f>
        <v>247.62</v>
      </c>
      <c r="C8" s="9">
        <f>SUM(C5:C7)</f>
        <v>54.235</v>
      </c>
      <c r="D8" s="9">
        <f>SUM(D5:D7)</f>
        <v>10.24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2418</v>
      </c>
      <c r="C13" s="1">
        <v>2838</v>
      </c>
      <c r="D13" s="1">
        <f>C13-B13</f>
        <v>420</v>
      </c>
    </row>
    <row r="14" spans="1:4" ht="15">
      <c r="A14" s="1" t="s">
        <v>2</v>
      </c>
      <c r="B14" s="1">
        <v>1806</v>
      </c>
      <c r="C14" s="1">
        <v>2169</v>
      </c>
      <c r="D14" s="1">
        <f>C14-B14</f>
        <v>363</v>
      </c>
    </row>
    <row r="15" spans="1:4" ht="15">
      <c r="A15" s="1" t="s">
        <v>3</v>
      </c>
      <c r="B15" s="1">
        <v>1448</v>
      </c>
      <c r="C15" s="1">
        <v>1722</v>
      </c>
      <c r="D15" s="1">
        <f>C15-B15</f>
        <v>274</v>
      </c>
    </row>
    <row r="16" spans="1:4" ht="15">
      <c r="A16" s="1" t="s">
        <v>8</v>
      </c>
      <c r="B16" s="1"/>
      <c r="C16" s="1"/>
      <c r="D16" s="6">
        <f>SUM(D13:D15)</f>
        <v>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9.7109375" style="0" customWidth="1"/>
    <col min="4" max="4" width="18.00390625" style="0" bestFit="1" customWidth="1"/>
    <col min="5" max="5" width="15.8515625" style="0" customWidth="1"/>
  </cols>
  <sheetData>
    <row r="1" ht="15">
      <c r="A1" s="8">
        <v>43586</v>
      </c>
    </row>
    <row r="3" ht="15">
      <c r="A3" s="7" t="s">
        <v>11</v>
      </c>
    </row>
    <row r="4" spans="1:5" ht="15">
      <c r="A4" s="1"/>
      <c r="B4" s="1" t="s">
        <v>0</v>
      </c>
      <c r="C4" s="1" t="s">
        <v>13</v>
      </c>
      <c r="D4" s="1" t="s">
        <v>14</v>
      </c>
      <c r="E4" s="1" t="s">
        <v>18</v>
      </c>
    </row>
    <row r="5" spans="1:5" ht="15">
      <c r="A5" s="1" t="s">
        <v>1</v>
      </c>
      <c r="B5" s="1">
        <v>19.28</v>
      </c>
      <c r="C5" s="1">
        <v>8.517</v>
      </c>
      <c r="D5" s="1">
        <v>0</v>
      </c>
      <c r="E5" s="1">
        <f>B5-C5</f>
        <v>10.763000000000002</v>
      </c>
    </row>
    <row r="6" spans="1:5" ht="15">
      <c r="A6" s="1" t="s">
        <v>2</v>
      </c>
      <c r="B6" s="1">
        <v>14.64</v>
      </c>
      <c r="C6" s="1">
        <v>7.697</v>
      </c>
      <c r="D6" s="1">
        <v>0</v>
      </c>
      <c r="E6" s="1">
        <f>B6-C6</f>
        <v>6.9430000000000005</v>
      </c>
    </row>
    <row r="7" spans="1:5" ht="15">
      <c r="A7" s="1" t="s">
        <v>3</v>
      </c>
      <c r="B7" s="1">
        <v>7.8</v>
      </c>
      <c r="C7" s="1">
        <v>5.541</v>
      </c>
      <c r="D7" s="1"/>
      <c r="E7" s="1">
        <f>B7-C7</f>
        <v>2.2589999999999995</v>
      </c>
    </row>
    <row r="8" spans="1:5" ht="15">
      <c r="A8" s="9" t="s">
        <v>4</v>
      </c>
      <c r="B8" s="9">
        <f>SUM(B5:B7)</f>
        <v>41.72</v>
      </c>
      <c r="C8" s="9">
        <f>SUM(C5:C7)</f>
        <v>21.755</v>
      </c>
      <c r="D8" s="9">
        <f>SUM(D5:D7)</f>
        <v>0</v>
      </c>
      <c r="E8" s="9">
        <f>SUM(E5:E7)</f>
        <v>19.965000000000003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2838</v>
      </c>
      <c r="C13" s="1">
        <v>3004</v>
      </c>
      <c r="D13" s="1">
        <f>C13-B13</f>
        <v>166</v>
      </c>
    </row>
    <row r="14" spans="1:4" ht="15">
      <c r="A14" s="1" t="s">
        <v>2</v>
      </c>
      <c r="B14" s="1">
        <v>2169</v>
      </c>
      <c r="C14" s="1">
        <v>2319</v>
      </c>
      <c r="D14" s="1">
        <f>C14-B14</f>
        <v>150</v>
      </c>
    </row>
    <row r="15" spans="1:4" ht="15">
      <c r="A15" s="1" t="s">
        <v>3</v>
      </c>
      <c r="B15" s="1">
        <v>1722</v>
      </c>
      <c r="C15" s="1">
        <v>1830</v>
      </c>
      <c r="D15" s="1">
        <f>C15-B15</f>
        <v>108</v>
      </c>
    </row>
    <row r="16" spans="1:4" ht="15">
      <c r="A16" s="1" t="s">
        <v>8</v>
      </c>
      <c r="B16" s="1"/>
      <c r="C16" s="1"/>
      <c r="D16" s="6">
        <f>SUM(D13:D15)</f>
        <v>424</v>
      </c>
    </row>
    <row r="17" spans="1:4" ht="15">
      <c r="A17" s="3"/>
      <c r="B17" s="3"/>
      <c r="C17" s="3"/>
      <c r="D17" s="12"/>
    </row>
    <row r="18" spans="1:4" ht="15">
      <c r="A18" s="3"/>
      <c r="B18" s="3"/>
      <c r="C18" s="3"/>
      <c r="D18" s="12"/>
    </row>
    <row r="19" spans="1:4" ht="15">
      <c r="A19" s="13" t="s">
        <v>15</v>
      </c>
      <c r="B19" s="3"/>
      <c r="C19" s="3"/>
      <c r="D19" s="12"/>
    </row>
    <row r="20" spans="1:3" ht="15">
      <c r="A20" s="1"/>
      <c r="B20" s="14" t="s">
        <v>16</v>
      </c>
      <c r="C20" s="10" t="s">
        <v>17</v>
      </c>
    </row>
    <row r="21" spans="1:3" ht="15">
      <c r="A21" s="1" t="s">
        <v>1</v>
      </c>
      <c r="B21" s="1">
        <v>420.05</v>
      </c>
      <c r="C21" s="11">
        <v>24.59</v>
      </c>
    </row>
    <row r="22" spans="1:3" ht="15">
      <c r="A22" s="1" t="s">
        <v>2</v>
      </c>
      <c r="B22" s="1">
        <v>288.27</v>
      </c>
      <c r="C22" s="11">
        <v>14.78</v>
      </c>
    </row>
    <row r="23" spans="1:3" ht="15">
      <c r="A23" s="1" t="s">
        <v>3</v>
      </c>
      <c r="B23" s="1">
        <v>264.88</v>
      </c>
      <c r="C23" s="11">
        <v>15.29</v>
      </c>
    </row>
    <row r="24" spans="1:3" ht="15">
      <c r="A24" s="1" t="s">
        <v>8</v>
      </c>
      <c r="B24" s="9">
        <f>SUM(B21:B23)</f>
        <v>973.1999999999999</v>
      </c>
      <c r="C24" s="9">
        <f>SUM(C21:C23)</f>
        <v>54.66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2019-06-09T16:10:31Z</dcterms:modified>
  <cp:category/>
  <cp:version/>
  <cp:contentType/>
  <cp:contentStatus/>
</cp:coreProperties>
</file>